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705" yWindow="-15" windowWidth="9510" windowHeight="11565"/>
  </bookViews>
  <sheets>
    <sheet name="DANE" sheetId="10" r:id="rId1"/>
    <sheet name="NIERUCHOMOŚCI" sheetId="7" r:id="rId2"/>
    <sheet name="RUCHOMOŚCI" sheetId="1" r:id="rId3"/>
    <sheet name="SPRZĘT ELEKTRONICZNY" sheetId="4" r:id="rId4"/>
    <sheet name="ZABEZP PPOŻ" sheetId="12" r:id="rId5"/>
    <sheet name="ZABEZP PKRADZIEŻ" sheetId="13" r:id="rId6"/>
  </sheets>
  <definedNames>
    <definedName name="_xlnm.Print_Area" localSheetId="1">NIERUCHOMOŚCI!$A$3:$F$10</definedName>
    <definedName name="_xlnm.Print_Area" localSheetId="2">RUCHOMOŚCI!$A$1:$C$14</definedName>
    <definedName name="_xlnm.Print_Area" localSheetId="3">'SPRZĘT ELEKTRONICZNY'!$A$3:$D$14</definedName>
  </definedNames>
  <calcPr calcId="144525"/>
</workbook>
</file>

<file path=xl/calcChain.xml><?xml version="1.0" encoding="utf-8"?>
<calcChain xmlns="http://schemas.openxmlformats.org/spreadsheetml/2006/main">
  <c r="F6" i="7" l="1"/>
  <c r="B9" i="1" l="1"/>
  <c r="D12" i="4" l="1"/>
  <c r="A3" i="4"/>
  <c r="B3" i="7"/>
  <c r="D9" i="4"/>
  <c r="D10" i="4"/>
  <c r="D11" i="4"/>
</calcChain>
</file>

<file path=xl/sharedStrings.xml><?xml version="1.0" encoding="utf-8"?>
<sst xmlns="http://schemas.openxmlformats.org/spreadsheetml/2006/main" count="120" uniqueCount="102">
  <si>
    <t>Adres</t>
  </si>
  <si>
    <t>RAZEM</t>
  </si>
  <si>
    <t>Rok produkcji</t>
  </si>
  <si>
    <t>Rok budowy</t>
  </si>
  <si>
    <t>Nazwa nieruchomości</t>
  </si>
  <si>
    <t>Nazwa sprzętu</t>
  </si>
  <si>
    <t>Rodzaj ruchomości</t>
  </si>
  <si>
    <t>Środki trwałe KŚT III</t>
  </si>
  <si>
    <t>Środki trwałe KŚT IV</t>
  </si>
  <si>
    <t>Środki trwałe KŚT VI</t>
  </si>
  <si>
    <t>Środki trwałe KŚT VII</t>
  </si>
  <si>
    <t>Środki trwałe KŚT VIII</t>
  </si>
  <si>
    <t>w tym stacjonarny</t>
  </si>
  <si>
    <t>w tym przenośny</t>
  </si>
  <si>
    <t>Liczba kondy-gnacji</t>
  </si>
  <si>
    <t>Lp.</t>
  </si>
  <si>
    <t>DANE</t>
  </si>
  <si>
    <t>NIP</t>
  </si>
  <si>
    <t>REGON</t>
  </si>
  <si>
    <t>PKD</t>
  </si>
  <si>
    <t>ADRES</t>
  </si>
  <si>
    <t>WYKAZ WSZYSTKICH LOKALIZACJI, W KTÓRYCH PROWADZONA JEST DZIAŁALNOŚĆ</t>
  </si>
  <si>
    <t>Przenośny/ stacjonarny/oprogramowanie (P/S/O)</t>
  </si>
  <si>
    <t>w tym oprogramowanie</t>
  </si>
  <si>
    <t>RAZEM Środki trwałe</t>
  </si>
  <si>
    <t>NAZWA :</t>
  </si>
  <si>
    <t>Mienie zgłoszono wg wartości:</t>
  </si>
  <si>
    <t>Budynek 4 kondyg.</t>
  </si>
  <si>
    <t>Sopot,  Powstańców Warszawy 55</t>
  </si>
  <si>
    <t>Budynek 2 kondyg.</t>
  </si>
  <si>
    <t>Budowle</t>
  </si>
  <si>
    <t>księgowa brutto</t>
  </si>
  <si>
    <t>Komputery – stacjonarne</t>
  </si>
  <si>
    <t>do 5 lat</t>
  </si>
  <si>
    <t>S</t>
  </si>
  <si>
    <t xml:space="preserve">Sprzęt przenośny </t>
  </si>
  <si>
    <t>P</t>
  </si>
  <si>
    <t>Zał. 1 do wniosku z dnia 25.04.2012r. Instytut Oceanologii PAN w Sopocie</t>
  </si>
  <si>
    <t>ZASTOSOWANE ZABEZPIECZENIA PRZECIWPOŻAROWE</t>
  </si>
  <si>
    <t>Gaśnice</t>
  </si>
  <si>
    <t>Hydranty wewnętrzne</t>
  </si>
  <si>
    <t>Hydranty zewnętrzne</t>
  </si>
  <si>
    <t>Urządzenia sygnalizujące powstanie pożaru</t>
  </si>
  <si>
    <t>Stały dozór</t>
  </si>
  <si>
    <t>OCENA BUDYNKÓW I BUDOWLI</t>
  </si>
  <si>
    <t>Budynki stoją w zabudowie zwartej</t>
  </si>
  <si>
    <t>Budynki stoją na posesji ogrodzonej</t>
  </si>
  <si>
    <t>Posesja jest oświetlona</t>
  </si>
  <si>
    <t>Konstrukcja budynków:</t>
  </si>
  <si>
    <t>materiały mieszane</t>
  </si>
  <si>
    <r>
      <t xml:space="preserve">Budynki </t>
    </r>
    <r>
      <rPr>
        <b/>
        <sz val="8"/>
        <rFont val="Arial"/>
        <family val="2"/>
        <charset val="238"/>
      </rPr>
      <t>nie</t>
    </r>
    <r>
      <rPr>
        <sz val="8"/>
        <rFont val="Arial"/>
        <family val="2"/>
        <charset val="238"/>
      </rPr>
      <t xml:space="preserve"> są wykonane z płyt warstwowych z palnym wypełnieniem np. styropianem lub pianką poliuretanową.</t>
    </r>
  </si>
  <si>
    <t>Wystrój wnętrz budynków wykonany jest z</t>
  </si>
  <si>
    <t>materiałów palnych</t>
  </si>
  <si>
    <t>Instalacje</t>
  </si>
  <si>
    <t>Obiekty posiadają wymaganą i sprawną instalację odgromową</t>
  </si>
  <si>
    <t>Istnieją centralne wyłączniki prądu odcinające dopływ energii do wszystkich  urządzeń</t>
  </si>
  <si>
    <t>Rodzaj istniejącej instalacji grzewczej:</t>
  </si>
  <si>
    <t>ogrzewanie wodne</t>
  </si>
  <si>
    <t>OCENA OCHRONY PRZECIWPOŻAROWEJ</t>
  </si>
  <si>
    <t>Odległość od najbliższej jednostki straży pożarnej 3 km</t>
  </si>
  <si>
    <t>Czas dojazdu jednostek straży pożarnej 5 km</t>
  </si>
  <si>
    <t>Istnieje możliwość dojazdu jednostek straży pożarnej o każdej porze roku</t>
  </si>
  <si>
    <t>Oznakowane są</t>
  </si>
  <si>
    <t>drogi pożarowe</t>
  </si>
  <si>
    <t>drogi i wyjścia ewakuacyjne</t>
  </si>
  <si>
    <t>lokalizacje sprzętu ppoż.</t>
  </si>
  <si>
    <t>Budynki są wyposażone w sprzęt ratowniczo-gaśniczy zgodnie z wymaganiami</t>
  </si>
  <si>
    <t>Istnieje regulamin ppoż.</t>
  </si>
  <si>
    <t>Pracownicy przechodzą szkolenie na wypadek pożaru i prowadzenia akcji gaśniczej</t>
  </si>
  <si>
    <t>Na terenie jednostki istnieje zakaz palenia</t>
  </si>
  <si>
    <t>Zatrudniony jest specjalista z zakresu ochrony ppoż.</t>
  </si>
  <si>
    <t>Przeprowadzane są regularne kontrole z ramienia straży pożarnej</t>
  </si>
  <si>
    <t>Prowadzi się kontrole sprzętu ratowniczo-gaśniczego</t>
  </si>
  <si>
    <t>Źródła dostarczenia wody: miejski hydrant</t>
  </si>
  <si>
    <t>ZASTOSOWANE ZABEZPIECZENIA PRZECIWKRADZIEŻOWE</t>
  </si>
  <si>
    <t>Alarm p/włamaniowy</t>
  </si>
  <si>
    <t>Alarm p/włamaniowy z monitoringiem</t>
  </si>
  <si>
    <t>Firma ochrony</t>
  </si>
  <si>
    <t xml:space="preserve">Stały dozór </t>
  </si>
  <si>
    <t>Drzwi zewnętrzne</t>
  </si>
  <si>
    <t>przeszklone</t>
  </si>
  <si>
    <t>Zamki w drzwiach</t>
  </si>
  <si>
    <t>bez atestu</t>
  </si>
  <si>
    <t>POZOSTAŁE INFORMACJE</t>
  </si>
  <si>
    <t>Przeznaczenie budynków w których znajduje się ubezpieczane mienie (handlowe, mieszkaniowe, biurowe) -biura, laboratoria</t>
  </si>
  <si>
    <t>Budynki użytkowane są wyłącznie przez jednostkę</t>
  </si>
  <si>
    <t xml:space="preserve">Otwory wejściowe oraz okienne są w dobrym stanie technicznym i  są należycie zabezpieczone </t>
  </si>
  <si>
    <t>Sposób przechowywania wartości pieniężnych</t>
  </si>
  <si>
    <t>Kasa pancerna przytwierdzona do podłoża</t>
  </si>
  <si>
    <t>Transport gotówki</t>
  </si>
  <si>
    <t>Ilość transportów gotówki w miesiącu - do 6 razy</t>
  </si>
  <si>
    <t>Rodzaj używanego środka transportu - własny</t>
  </si>
  <si>
    <t>Instytut Oceanologii Polskiej Akademii Nauk w Sopocie</t>
  </si>
  <si>
    <t>81-712 Sopot, ul. Powstańców Warszawy 55</t>
  </si>
  <si>
    <t>585-10-04-839</t>
  </si>
  <si>
    <t>7219Z</t>
  </si>
  <si>
    <t>Wartość</t>
  </si>
  <si>
    <t>Zał nr 11 do SIWZ nr 66/13/03/2013/N/Sopot z dnia 13.03.2013r.</t>
  </si>
  <si>
    <t>operat szacunkowy + modernizacja</t>
  </si>
  <si>
    <t>Wartość mienia</t>
  </si>
  <si>
    <t>Lokalizacje nie znajdują się na terenie zalewowym</t>
  </si>
  <si>
    <t>Począwszy od 1997r. na terenie wymienionym w ankecie nie  wystąpiła powódź?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</si>
</sst>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E"/>
      <charset val="238"/>
    </font>
    <font>
      <sz val="8"/>
      <name val="Arial CE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8"/>
      <name val="Arial CE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 CE"/>
      <charset val="238"/>
    </font>
    <font>
      <sz val="10"/>
      <color rgb="FFFF0000"/>
      <name val="Arial CE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2" borderId="0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1" fillId="2" borderId="0" xfId="0" applyFont="1" applyFill="1" applyAlignment="1" applyProtection="1">
      <alignment horizontal="center" vertical="center" wrapText="1"/>
    </xf>
    <xf numFmtId="0" fontId="4" fillId="2" borderId="0" xfId="0" applyFont="1" applyFill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 wrapText="1"/>
    </xf>
    <xf numFmtId="0" fontId="4" fillId="4" borderId="1" xfId="0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horizontal="center" vertical="center" wrapText="1"/>
    </xf>
    <xf numFmtId="4" fontId="2" fillId="3" borderId="1" xfId="0" applyNumberFormat="1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2" fillId="6" borderId="0" xfId="0" applyFont="1" applyFill="1" applyBorder="1" applyAlignment="1">
      <alignment vertical="center" wrapText="1"/>
    </xf>
    <xf numFmtId="0" fontId="3" fillId="6" borderId="0" xfId="0" applyFont="1" applyFill="1"/>
    <xf numFmtId="0" fontId="3" fillId="6" borderId="0" xfId="0" applyFont="1" applyFill="1" applyBorder="1" applyAlignment="1">
      <alignment wrapText="1"/>
    </xf>
    <xf numFmtId="0" fontId="3" fillId="6" borderId="0" xfId="0" applyFont="1" applyFill="1" applyBorder="1"/>
    <xf numFmtId="0" fontId="5" fillId="7" borderId="1" xfId="0" applyFont="1" applyFill="1" applyBorder="1" applyAlignment="1">
      <alignment horizontal="left" wrapText="1"/>
    </xf>
    <xf numFmtId="0" fontId="5" fillId="6" borderId="0" xfId="0" applyFont="1" applyFill="1" applyBorder="1"/>
    <xf numFmtId="0" fontId="3" fillId="6" borderId="1" xfId="0" applyFont="1" applyFill="1" applyBorder="1" applyAlignment="1">
      <alignment horizontal="left" wrapText="1"/>
    </xf>
    <xf numFmtId="0" fontId="3" fillId="6" borderId="1" xfId="0" applyFont="1" applyFill="1" applyBorder="1" applyAlignment="1">
      <alignment wrapText="1"/>
    </xf>
    <xf numFmtId="0" fontId="5" fillId="7" borderId="1" xfId="0" applyFont="1" applyFill="1" applyBorder="1" applyAlignment="1">
      <alignment wrapText="1"/>
    </xf>
    <xf numFmtId="0" fontId="2" fillId="8" borderId="1" xfId="0" applyFont="1" applyFill="1" applyBorder="1" applyAlignment="1">
      <alignment wrapText="1"/>
    </xf>
    <xf numFmtId="0" fontId="3" fillId="6" borderId="1" xfId="0" applyFont="1" applyFill="1" applyBorder="1" applyAlignment="1">
      <alignment horizontal="left" wrapText="1" indent="2"/>
    </xf>
    <xf numFmtId="0" fontId="2" fillId="8" borderId="1" xfId="0" applyFont="1" applyFill="1" applyBorder="1" applyAlignment="1">
      <alignment horizontal="left"/>
    </xf>
    <xf numFmtId="0" fontId="6" fillId="6" borderId="0" xfId="0" applyFont="1" applyFill="1" applyBorder="1"/>
    <xf numFmtId="0" fontId="3" fillId="0" borderId="0" xfId="0" applyFont="1" applyFill="1"/>
    <xf numFmtId="0" fontId="3" fillId="0" borderId="0" xfId="0" applyFont="1" applyBorder="1" applyAlignment="1">
      <alignment wrapText="1"/>
    </xf>
    <xf numFmtId="0" fontId="3" fillId="0" borderId="0" xfId="0" applyFont="1" applyBorder="1"/>
    <xf numFmtId="0" fontId="5" fillId="0" borderId="0" xfId="0" applyFont="1" applyBorder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left" wrapText="1" indent="2"/>
    </xf>
    <xf numFmtId="0" fontId="3" fillId="0" borderId="1" xfId="0" applyFont="1" applyBorder="1" applyAlignment="1">
      <alignment horizontal="left" wrapText="1"/>
    </xf>
    <xf numFmtId="0" fontId="0" fillId="2" borderId="1" xfId="0" applyFill="1" applyBorder="1" applyAlignment="1" applyProtection="1">
      <alignment wrapText="1"/>
    </xf>
    <xf numFmtId="0" fontId="5" fillId="2" borderId="1" xfId="0" applyFont="1" applyFill="1" applyBorder="1" applyAlignment="1" applyProtection="1">
      <alignment horizontal="center" wrapText="1"/>
    </xf>
    <xf numFmtId="0" fontId="0" fillId="2" borderId="0" xfId="0" applyFill="1" applyBorder="1" applyProtection="1"/>
    <xf numFmtId="0" fontId="5" fillId="2" borderId="5" xfId="0" applyFont="1" applyFill="1" applyBorder="1" applyAlignment="1" applyProtection="1">
      <alignment horizontal="left" wrapText="1"/>
    </xf>
    <xf numFmtId="0" fontId="0" fillId="2" borderId="3" xfId="0" applyFill="1" applyBorder="1" applyAlignment="1" applyProtection="1">
      <alignment horizontal="left" wrapText="1"/>
    </xf>
    <xf numFmtId="0" fontId="6" fillId="2" borderId="4" xfId="0" applyFont="1" applyFill="1" applyBorder="1" applyAlignment="1" applyProtection="1">
      <alignment wrapText="1"/>
    </xf>
    <xf numFmtId="0" fontId="7" fillId="2" borderId="0" xfId="0" applyFont="1" applyFill="1" applyBorder="1" applyProtection="1"/>
    <xf numFmtId="0" fontId="6" fillId="2" borderId="5" xfId="0" applyFont="1" applyFill="1" applyBorder="1" applyAlignment="1" applyProtection="1">
      <alignment wrapText="1"/>
    </xf>
    <xf numFmtId="0" fontId="0" fillId="2" borderId="0" xfId="0" applyFill="1" applyBorder="1" applyAlignment="1" applyProtection="1">
      <alignment horizontal="right"/>
    </xf>
    <xf numFmtId="0" fontId="3" fillId="2" borderId="0" xfId="0" applyFont="1" applyFill="1" applyBorder="1" applyAlignment="1" applyProtection="1">
      <alignment vertical="center" wrapText="1"/>
    </xf>
    <xf numFmtId="0" fontId="2" fillId="2" borderId="0" xfId="0" applyFont="1" applyFill="1" applyBorder="1" applyAlignment="1" applyProtection="1">
      <alignment vertical="center" wrapText="1"/>
    </xf>
    <xf numFmtId="0" fontId="3" fillId="2" borderId="0" xfId="0" applyFont="1" applyFill="1" applyBorder="1" applyAlignment="1" applyProtection="1">
      <alignment horizontal="right" vertical="center" wrapText="1"/>
    </xf>
    <xf numFmtId="0" fontId="3" fillId="3" borderId="1" xfId="0" applyFont="1" applyFill="1" applyBorder="1" applyAlignment="1" applyProtection="1">
      <alignment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2" fontId="2" fillId="3" borderId="1" xfId="0" applyNumberFormat="1" applyFont="1" applyFill="1" applyBorder="1" applyAlignment="1" applyProtection="1">
      <alignment horizontal="right" vertical="center" wrapText="1"/>
    </xf>
    <xf numFmtId="4" fontId="2" fillId="3" borderId="1" xfId="0" applyNumberFormat="1" applyFont="1" applyFill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left" vertical="center" wrapText="1"/>
    </xf>
    <xf numFmtId="0" fontId="3" fillId="6" borderId="1" xfId="0" applyFont="1" applyFill="1" applyBorder="1" applyAlignment="1" applyProtection="1">
      <alignment horizontal="left" vertical="center" wrapText="1"/>
    </xf>
    <xf numFmtId="0" fontId="3" fillId="6" borderId="1" xfId="0" applyFont="1" applyFill="1" applyBorder="1" applyAlignment="1" applyProtection="1">
      <alignment horizontal="center" vertical="center" wrapText="1"/>
    </xf>
    <xf numFmtId="0" fontId="3" fillId="6" borderId="1" xfId="0" applyNumberFormat="1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left" vertical="center" wrapText="1"/>
    </xf>
    <xf numFmtId="4" fontId="3" fillId="2" borderId="0" xfId="0" applyNumberFormat="1" applyFont="1" applyFill="1" applyBorder="1" applyAlignment="1" applyProtection="1">
      <alignment horizontal="right" vertical="center" wrapText="1"/>
    </xf>
    <xf numFmtId="0" fontId="2" fillId="2" borderId="0" xfId="0" applyFont="1" applyFill="1" applyBorder="1" applyAlignment="1" applyProtection="1">
      <alignment horizontal="right" vertical="center" wrapText="1"/>
    </xf>
    <xf numFmtId="49" fontId="3" fillId="2" borderId="0" xfId="0" applyNumberFormat="1" applyFont="1" applyFill="1" applyBorder="1" applyAlignment="1" applyProtection="1">
      <alignment vertical="center" wrapText="1"/>
    </xf>
    <xf numFmtId="4" fontId="2" fillId="2" borderId="0" xfId="0" applyNumberFormat="1" applyFont="1" applyFill="1" applyBorder="1" applyAlignment="1" applyProtection="1">
      <alignment horizontal="right" vertical="center" wrapText="1"/>
    </xf>
    <xf numFmtId="0" fontId="2" fillId="2" borderId="0" xfId="0" applyFont="1" applyFill="1" applyBorder="1" applyAlignment="1" applyProtection="1">
      <alignment wrapText="1"/>
    </xf>
    <xf numFmtId="0" fontId="3" fillId="2" borderId="0" xfId="0" applyFont="1" applyFill="1" applyBorder="1" applyAlignment="1" applyProtection="1">
      <alignment wrapText="1"/>
    </xf>
    <xf numFmtId="0" fontId="2" fillId="2" borderId="0" xfId="0" applyFont="1" applyFill="1" applyBorder="1" applyAlignment="1" applyProtection="1"/>
    <xf numFmtId="0" fontId="2" fillId="5" borderId="1" xfId="0" applyFont="1" applyFill="1" applyBorder="1" applyAlignment="1" applyProtection="1">
      <alignment wrapText="1"/>
    </xf>
    <xf numFmtId="4" fontId="3" fillId="5" borderId="1" xfId="0" applyNumberFormat="1" applyFont="1" applyFill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wrapText="1"/>
    </xf>
    <xf numFmtId="0" fontId="3" fillId="2" borderId="0" xfId="0" applyFont="1" applyFill="1" applyBorder="1" applyAlignment="1" applyProtection="1">
      <alignment horizontal="center" wrapText="1"/>
    </xf>
    <xf numFmtId="0" fontId="0" fillId="2" borderId="3" xfId="0" applyFill="1" applyBorder="1" applyAlignment="1" applyProtection="1">
      <alignment horizontal="left" wrapText="1"/>
      <protection locked="0"/>
    </xf>
    <xf numFmtId="2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0" xfId="0" applyFont="1" applyFill="1" applyBorder="1" applyProtection="1"/>
    <xf numFmtId="0" fontId="2" fillId="3" borderId="2" xfId="0" applyFont="1" applyFill="1" applyBorder="1" applyAlignment="1" applyProtection="1">
      <alignment horizontal="center" vertical="center" wrapText="1"/>
    </xf>
    <xf numFmtId="0" fontId="2" fillId="3" borderId="3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 wrapText="1"/>
    </xf>
    <xf numFmtId="0" fontId="2" fillId="5" borderId="1" xfId="0" applyFont="1" applyFill="1" applyBorder="1" applyAlignment="1" applyProtection="1">
      <alignment horizontal="center" vertical="center"/>
    </xf>
    <xf numFmtId="0" fontId="3" fillId="4" borderId="1" xfId="0" applyFont="1" applyFill="1" applyBorder="1" applyAlignment="1" applyProtection="1">
      <alignment horizontal="center" vertical="center" wrapText="1"/>
    </xf>
    <xf numFmtId="0" fontId="3" fillId="4" borderId="7" xfId="0" applyFont="1" applyFill="1" applyBorder="1" applyAlignment="1" applyProtection="1">
      <alignment horizontal="center" vertical="center" wrapText="1"/>
    </xf>
    <xf numFmtId="0" fontId="3" fillId="4" borderId="6" xfId="0" applyFont="1" applyFill="1" applyBorder="1" applyAlignment="1" applyProtection="1">
      <alignment horizontal="center" vertical="center" wrapText="1"/>
    </xf>
    <xf numFmtId="0" fontId="3" fillId="4" borderId="8" xfId="0" applyFont="1" applyFill="1" applyBorder="1" applyAlignment="1" applyProtection="1">
      <alignment horizontal="center" vertical="center" wrapText="1"/>
    </xf>
    <xf numFmtId="0" fontId="3" fillId="4" borderId="9" xfId="0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 applyProtection="1">
      <alignment horizontal="left" wrapText="1"/>
    </xf>
    <xf numFmtId="0" fontId="6" fillId="2" borderId="3" xfId="0" applyFont="1" applyFill="1" applyBorder="1" applyAlignment="1" applyProtection="1">
      <alignment horizontal="left" wrapText="1"/>
    </xf>
    <xf numFmtId="0" fontId="6" fillId="0" borderId="2" xfId="0" applyFont="1" applyBorder="1" applyAlignment="1" applyProtection="1">
      <alignment horizontal="left" wrapText="1"/>
    </xf>
    <xf numFmtId="0" fontId="6" fillId="0" borderId="3" xfId="0" applyFont="1" applyBorder="1" applyAlignment="1" applyProtection="1">
      <alignment horizontal="left" wrapText="1"/>
    </xf>
  </cellXfs>
  <cellStyles count="1">
    <cellStyle name="Normalny" xfId="0" builtinId="0"/>
  </cellStyles>
  <dxfs count="3">
    <dxf>
      <font>
        <color rgb="FFFF0000"/>
      </font>
      <fill>
        <patternFill patternType="none">
          <bgColor auto="1"/>
        </patternFill>
      </fill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tabSelected="1" workbookViewId="0">
      <selection activeCell="A14" sqref="A14"/>
    </sheetView>
  </sheetViews>
  <sheetFormatPr defaultColWidth="9.140625" defaultRowHeight="12.75" x14ac:dyDescent="0.2"/>
  <cols>
    <col min="1" max="1" width="64.42578125" style="36" customWidth="1"/>
    <col min="2" max="2" width="68.7109375" style="42" customWidth="1"/>
    <col min="3" max="16384" width="9.140625" style="36"/>
  </cols>
  <sheetData>
    <row r="1" spans="1:2" x14ac:dyDescent="0.2">
      <c r="A1" s="40" t="s">
        <v>97</v>
      </c>
    </row>
    <row r="3" spans="1:2" x14ac:dyDescent="0.2">
      <c r="A3" s="34"/>
      <c r="B3" s="35" t="s">
        <v>16</v>
      </c>
    </row>
    <row r="4" spans="1:2" x14ac:dyDescent="0.2">
      <c r="A4" s="37" t="s">
        <v>25</v>
      </c>
      <c r="B4" s="38" t="s">
        <v>92</v>
      </c>
    </row>
    <row r="5" spans="1:2" x14ac:dyDescent="0.2">
      <c r="A5" s="39" t="s">
        <v>20</v>
      </c>
      <c r="B5" s="38" t="s">
        <v>93</v>
      </c>
    </row>
    <row r="6" spans="1:2" x14ac:dyDescent="0.2">
      <c r="A6" s="39" t="s">
        <v>17</v>
      </c>
      <c r="B6" s="38" t="s">
        <v>94</v>
      </c>
    </row>
    <row r="7" spans="1:2" x14ac:dyDescent="0.2">
      <c r="A7" s="39" t="s">
        <v>18</v>
      </c>
      <c r="B7" s="38">
        <v>632467</v>
      </c>
    </row>
    <row r="8" spans="1:2" x14ac:dyDescent="0.2">
      <c r="A8" s="39" t="s">
        <v>19</v>
      </c>
      <c r="B8" s="38" t="s">
        <v>95</v>
      </c>
    </row>
    <row r="9" spans="1:2" ht="25.5" x14ac:dyDescent="0.2">
      <c r="A9" s="41" t="s">
        <v>21</v>
      </c>
      <c r="B9" s="66" t="s">
        <v>93</v>
      </c>
    </row>
    <row r="10" spans="1:2" s="70" customFormat="1" x14ac:dyDescent="0.2">
      <c r="A10" s="80" t="s">
        <v>100</v>
      </c>
      <c r="B10" s="81"/>
    </row>
    <row r="11" spans="1:2" s="70" customFormat="1" ht="25.5" customHeight="1" x14ac:dyDescent="0.2">
      <c r="A11" s="82" t="s">
        <v>101</v>
      </c>
      <c r="B11" s="83"/>
    </row>
  </sheetData>
  <mergeCells count="2">
    <mergeCell ref="A10:B10"/>
    <mergeCell ref="A11:B1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pane ySplit="6" topLeftCell="A7" activePane="bottomLeft" state="frozen"/>
      <selection pane="bottomLeft" activeCell="B4" sqref="B4"/>
    </sheetView>
  </sheetViews>
  <sheetFormatPr defaultColWidth="9.140625" defaultRowHeight="15" customHeight="1" x14ac:dyDescent="0.2"/>
  <cols>
    <col min="1" max="1" width="3.42578125" style="43" bestFit="1" customWidth="1"/>
    <col min="2" max="2" width="29.85546875" style="43" customWidth="1"/>
    <col min="3" max="3" width="19" style="43" customWidth="1"/>
    <col min="4" max="4" width="7.28515625" style="43" bestFit="1" customWidth="1"/>
    <col min="5" max="5" width="7" style="45" customWidth="1"/>
    <col min="6" max="6" width="10.85546875" style="43" bestFit="1" customWidth="1"/>
    <col min="7" max="7" width="13.28515625" style="43" customWidth="1"/>
    <col min="8" max="16384" width="9.140625" style="43"/>
  </cols>
  <sheetData>
    <row r="1" spans="1:7" ht="15" customHeight="1" x14ac:dyDescent="0.2">
      <c r="B1" s="40" t="s">
        <v>97</v>
      </c>
    </row>
    <row r="2" spans="1:7" ht="15" customHeight="1" x14ac:dyDescent="0.2">
      <c r="B2" s="40"/>
    </row>
    <row r="3" spans="1:7" ht="22.5" x14ac:dyDescent="0.2">
      <c r="B3" s="44" t="str">
        <f>DANE!B4</f>
        <v>Instytut Oceanologii Polskiej Akademii Nauk w Sopocie</v>
      </c>
    </row>
    <row r="4" spans="1:7" ht="15" customHeight="1" x14ac:dyDescent="0.2">
      <c r="B4" s="44"/>
    </row>
    <row r="5" spans="1:7" s="2" customFormat="1" ht="33.75" x14ac:dyDescent="0.2">
      <c r="A5" s="8" t="s">
        <v>15</v>
      </c>
      <c r="B5" s="8" t="s">
        <v>4</v>
      </c>
      <c r="C5" s="8" t="s">
        <v>0</v>
      </c>
      <c r="D5" s="8" t="s">
        <v>3</v>
      </c>
      <c r="E5" s="8" t="s">
        <v>14</v>
      </c>
      <c r="F5" s="8" t="s">
        <v>96</v>
      </c>
      <c r="G5" s="8" t="s">
        <v>99</v>
      </c>
    </row>
    <row r="6" spans="1:7" ht="15" customHeight="1" x14ac:dyDescent="0.2">
      <c r="A6" s="46"/>
      <c r="B6" s="71" t="s">
        <v>1</v>
      </c>
      <c r="C6" s="72"/>
      <c r="D6" s="47"/>
      <c r="E6" s="48"/>
      <c r="F6" s="49">
        <f>SUM(F7:F30)</f>
        <v>16266301.390000001</v>
      </c>
      <c r="G6" s="46"/>
    </row>
    <row r="7" spans="1:7" s="54" customFormat="1" ht="33.75" x14ac:dyDescent="0.2">
      <c r="A7" s="50">
        <v>1</v>
      </c>
      <c r="B7" s="51" t="s">
        <v>27</v>
      </c>
      <c r="C7" s="51" t="s">
        <v>28</v>
      </c>
      <c r="D7" s="52">
        <v>1993</v>
      </c>
      <c r="E7" s="53">
        <v>4</v>
      </c>
      <c r="F7" s="68">
        <v>4460459.4400000004</v>
      </c>
      <c r="G7" s="50" t="s">
        <v>98</v>
      </c>
    </row>
    <row r="8" spans="1:7" s="54" customFormat="1" ht="33.75" x14ac:dyDescent="0.2">
      <c r="A8" s="50">
        <v>2</v>
      </c>
      <c r="B8" s="51" t="s">
        <v>27</v>
      </c>
      <c r="C8" s="51" t="s">
        <v>28</v>
      </c>
      <c r="D8" s="52">
        <v>1997</v>
      </c>
      <c r="E8" s="53">
        <v>4</v>
      </c>
      <c r="F8" s="68">
        <v>2714896.76</v>
      </c>
      <c r="G8" s="50" t="s">
        <v>98</v>
      </c>
    </row>
    <row r="9" spans="1:7" s="54" customFormat="1" ht="22.5" x14ac:dyDescent="0.2">
      <c r="A9" s="50">
        <v>3</v>
      </c>
      <c r="B9" s="51" t="s">
        <v>29</v>
      </c>
      <c r="C9" s="51" t="s">
        <v>28</v>
      </c>
      <c r="D9" s="52">
        <v>2008</v>
      </c>
      <c r="E9" s="53">
        <v>4</v>
      </c>
      <c r="F9" s="68">
        <v>8260132.0300000003</v>
      </c>
      <c r="G9" s="50" t="s">
        <v>31</v>
      </c>
    </row>
    <row r="10" spans="1:7" s="54" customFormat="1" ht="22.5" x14ac:dyDescent="0.2">
      <c r="A10" s="50">
        <v>4</v>
      </c>
      <c r="B10" s="51" t="s">
        <v>30</v>
      </c>
      <c r="C10" s="51" t="s">
        <v>28</v>
      </c>
      <c r="D10" s="52">
        <v>2008</v>
      </c>
      <c r="E10" s="67"/>
      <c r="F10" s="68">
        <v>830813.16</v>
      </c>
      <c r="G10" s="50" t="s">
        <v>31</v>
      </c>
    </row>
    <row r="11" spans="1:7" ht="15" customHeight="1" x14ac:dyDescent="0.2">
      <c r="E11" s="55"/>
    </row>
    <row r="12" spans="1:7" ht="15" customHeight="1" x14ac:dyDescent="0.2">
      <c r="E12" s="55"/>
    </row>
    <row r="13" spans="1:7" ht="15" customHeight="1" x14ac:dyDescent="0.2">
      <c r="E13" s="55"/>
    </row>
    <row r="14" spans="1:7" ht="15" customHeight="1" x14ac:dyDescent="0.2">
      <c r="E14" s="55"/>
    </row>
    <row r="15" spans="1:7" ht="15" customHeight="1" x14ac:dyDescent="0.2">
      <c r="E15" s="55"/>
    </row>
    <row r="16" spans="1:7" ht="15" customHeight="1" x14ac:dyDescent="0.2">
      <c r="C16" s="57"/>
      <c r="E16" s="55"/>
    </row>
    <row r="17" spans="2:6" ht="15" customHeight="1" x14ac:dyDescent="0.2">
      <c r="E17" s="55"/>
    </row>
    <row r="18" spans="2:6" ht="15" customHeight="1" x14ac:dyDescent="0.2">
      <c r="E18" s="55"/>
    </row>
    <row r="19" spans="2:6" ht="15" customHeight="1" x14ac:dyDescent="0.2">
      <c r="B19" s="2"/>
      <c r="C19" s="2"/>
      <c r="D19" s="2"/>
      <c r="E19" s="56"/>
      <c r="F19" s="2"/>
    </row>
    <row r="20" spans="2:6" ht="15" customHeight="1" x14ac:dyDescent="0.2">
      <c r="E20" s="55"/>
    </row>
    <row r="21" spans="2:6" ht="15" customHeight="1" x14ac:dyDescent="0.2">
      <c r="E21" s="55"/>
    </row>
    <row r="22" spans="2:6" ht="15" customHeight="1" x14ac:dyDescent="0.2">
      <c r="E22" s="55"/>
    </row>
    <row r="23" spans="2:6" ht="15" customHeight="1" x14ac:dyDescent="0.2">
      <c r="B23" s="2"/>
      <c r="C23" s="2"/>
      <c r="D23" s="2"/>
      <c r="E23" s="56"/>
      <c r="F23" s="2"/>
    </row>
    <row r="24" spans="2:6" ht="15" customHeight="1" x14ac:dyDescent="0.2">
      <c r="E24" s="55"/>
    </row>
    <row r="25" spans="2:6" ht="15" customHeight="1" x14ac:dyDescent="0.2">
      <c r="B25" s="2"/>
      <c r="C25" s="2"/>
      <c r="D25" s="2"/>
      <c r="E25" s="56"/>
      <c r="F25" s="2"/>
    </row>
    <row r="26" spans="2:6" ht="15" customHeight="1" x14ac:dyDescent="0.2">
      <c r="B26" s="2"/>
      <c r="C26" s="2"/>
      <c r="D26" s="2"/>
      <c r="E26" s="56"/>
      <c r="F26" s="2"/>
    </row>
    <row r="27" spans="2:6" ht="15" customHeight="1" x14ac:dyDescent="0.2">
      <c r="E27" s="55"/>
    </row>
    <row r="28" spans="2:6" ht="15" customHeight="1" x14ac:dyDescent="0.2">
      <c r="E28" s="55"/>
    </row>
    <row r="29" spans="2:6" ht="15" customHeight="1" x14ac:dyDescent="0.2">
      <c r="E29" s="55"/>
    </row>
    <row r="30" spans="2:6" ht="15" customHeight="1" x14ac:dyDescent="0.2">
      <c r="B30" s="5"/>
      <c r="C30" s="5"/>
      <c r="D30" s="5"/>
      <c r="E30" s="58"/>
      <c r="F30" s="5"/>
    </row>
  </sheetData>
  <sheetProtection insertRows="0"/>
  <mergeCells count="1">
    <mergeCell ref="B6:C6"/>
  </mergeCells>
  <conditionalFormatting sqref="F7:F8 F10">
    <cfRule type="expression" dxfId="2" priority="12" stopIfTrue="1">
      <formula>$F7&lt;#REF!</formula>
    </cfRule>
  </conditionalFormatting>
  <dataValidations count="1">
    <dataValidation type="decimal" operator="greaterThanOrEqual" allowBlank="1" showErrorMessage="1" errorTitle="Format danych" error="Wprowadzono zły format danych. Możliwe jest jedynie wprowadzenie wartości w zapisie ciągłym bez odstępów, waluty i znaków interpunkcyjnych." promptTitle="Format liczby" prompt="W tym miejscu należy wprowadzić wartość liczbową." sqref="F6:F10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7"/>
  <sheetViews>
    <sheetView workbookViewId="0">
      <pane ySplit="9" topLeftCell="A10" activePane="bottomLeft" state="frozen"/>
      <selection pane="bottomLeft" activeCell="A13" sqref="A13"/>
    </sheetView>
  </sheetViews>
  <sheetFormatPr defaultColWidth="9.140625" defaultRowHeight="11.25" x14ac:dyDescent="0.2"/>
  <cols>
    <col min="1" max="1" width="49.5703125" style="60" bestFit="1" customWidth="1"/>
    <col min="2" max="2" width="12.85546875" style="60" customWidth="1"/>
    <col min="3" max="3" width="10.85546875" style="60" customWidth="1"/>
    <col min="4" max="16384" width="9.140625" style="60"/>
  </cols>
  <sheetData>
    <row r="1" spans="1:3" ht="12.75" x14ac:dyDescent="0.2">
      <c r="A1" s="40" t="s">
        <v>97</v>
      </c>
    </row>
    <row r="2" spans="1:3" x14ac:dyDescent="0.2">
      <c r="A2" s="59"/>
    </row>
    <row r="3" spans="1:3" x14ac:dyDescent="0.2">
      <c r="A3" s="74" t="s">
        <v>26</v>
      </c>
      <c r="B3" s="75" t="s">
        <v>31</v>
      </c>
    </row>
    <row r="4" spans="1:3" x14ac:dyDescent="0.2">
      <c r="A4" s="74"/>
      <c r="B4" s="75"/>
    </row>
    <row r="5" spans="1:3" x14ac:dyDescent="0.2">
      <c r="A5" s="59"/>
    </row>
    <row r="6" spans="1:3" x14ac:dyDescent="0.2">
      <c r="A6" s="61"/>
      <c r="B6" s="73"/>
      <c r="C6" s="73"/>
    </row>
    <row r="7" spans="1:3" x14ac:dyDescent="0.2">
      <c r="A7" s="59"/>
    </row>
    <row r="8" spans="1:3" ht="47.25" customHeight="1" x14ac:dyDescent="0.2">
      <c r="A8" s="8" t="s">
        <v>6</v>
      </c>
      <c r="B8" s="8" t="s">
        <v>96</v>
      </c>
    </row>
    <row r="9" spans="1:3" ht="15" customHeight="1" x14ac:dyDescent="0.2">
      <c r="A9" s="62" t="s">
        <v>24</v>
      </c>
      <c r="B9" s="63">
        <f t="shared" ref="B9" si="0">SUM(B10:B14)</f>
        <v>3562972.08</v>
      </c>
    </row>
    <row r="10" spans="1:3" ht="15" customHeight="1" x14ac:dyDescent="0.2">
      <c r="A10" s="64" t="s">
        <v>7</v>
      </c>
      <c r="B10" s="68">
        <v>430657.92</v>
      </c>
    </row>
    <row r="11" spans="1:3" ht="15" customHeight="1" x14ac:dyDescent="0.2">
      <c r="A11" s="64" t="s">
        <v>8</v>
      </c>
      <c r="B11" s="68">
        <v>830813.16</v>
      </c>
    </row>
    <row r="12" spans="1:3" ht="15" customHeight="1" x14ac:dyDescent="0.2">
      <c r="A12" s="64" t="s">
        <v>9</v>
      </c>
      <c r="B12" s="68">
        <v>47204</v>
      </c>
    </row>
    <row r="13" spans="1:3" ht="15" customHeight="1" x14ac:dyDescent="0.2">
      <c r="A13" s="64" t="s">
        <v>10</v>
      </c>
      <c r="B13" s="68">
        <v>121203</v>
      </c>
    </row>
    <row r="14" spans="1:3" ht="15" customHeight="1" x14ac:dyDescent="0.2">
      <c r="A14" s="64" t="s">
        <v>11</v>
      </c>
      <c r="B14" s="68">
        <v>2133094</v>
      </c>
    </row>
    <row r="15" spans="1:3" ht="409.6" x14ac:dyDescent="0.25">
      <c r="A15" s="43"/>
      <c r="B15" s="2"/>
      <c r="C15" s="2"/>
    </row>
    <row r="16" spans="1:3" x14ac:dyDescent="0.2">
      <c r="A16" s="43"/>
      <c r="B16" s="61"/>
      <c r="C16" s="61"/>
    </row>
    <row r="17" spans="1:3" ht="409.6" x14ac:dyDescent="0.25">
      <c r="A17" s="43"/>
    </row>
    <row r="18" spans="1:3" ht="409.6" x14ac:dyDescent="0.25">
      <c r="A18" s="43"/>
    </row>
    <row r="19" spans="1:3" ht="409.6" x14ac:dyDescent="0.25">
      <c r="A19" s="43"/>
    </row>
    <row r="20" spans="1:3" ht="409.6" x14ac:dyDescent="0.25">
      <c r="A20" s="43"/>
    </row>
    <row r="21" spans="1:3" ht="409.6" x14ac:dyDescent="0.25">
      <c r="A21" s="2"/>
    </row>
    <row r="22" spans="1:3" ht="409.6" x14ac:dyDescent="0.25">
      <c r="A22" s="43"/>
    </row>
    <row r="23" spans="1:3" ht="409.6" x14ac:dyDescent="0.25">
      <c r="A23" s="43"/>
    </row>
    <row r="24" spans="1:3" x14ac:dyDescent="0.2">
      <c r="A24" s="43"/>
    </row>
    <row r="25" spans="1:3" x14ac:dyDescent="0.2">
      <c r="A25" s="2"/>
    </row>
    <row r="26" spans="1:3" x14ac:dyDescent="0.2">
      <c r="A26" s="43"/>
      <c r="B26" s="2"/>
      <c r="C26" s="2"/>
    </row>
    <row r="27" spans="1:3" x14ac:dyDescent="0.2">
      <c r="A27" s="2"/>
      <c r="B27" s="43"/>
      <c r="C27" s="43"/>
    </row>
    <row r="28" spans="1:3" x14ac:dyDescent="0.2">
      <c r="A28" s="2"/>
      <c r="B28" s="43"/>
      <c r="C28" s="43"/>
    </row>
    <row r="29" spans="1:3" x14ac:dyDescent="0.2">
      <c r="A29" s="43"/>
      <c r="B29" s="43"/>
      <c r="C29" s="43"/>
    </row>
    <row r="30" spans="1:3" x14ac:dyDescent="0.2">
      <c r="A30" s="43"/>
      <c r="B30" s="2"/>
      <c r="C30" s="2"/>
    </row>
    <row r="31" spans="1:3" x14ac:dyDescent="0.2">
      <c r="A31" s="43"/>
      <c r="B31" s="43"/>
      <c r="C31" s="43"/>
    </row>
    <row r="32" spans="1:3" x14ac:dyDescent="0.2">
      <c r="A32" s="65"/>
      <c r="B32" s="2"/>
      <c r="C32" s="2"/>
    </row>
    <row r="33" spans="2:3" x14ac:dyDescent="0.2">
      <c r="B33" s="2"/>
      <c r="C33" s="2"/>
    </row>
    <row r="34" spans="2:3" x14ac:dyDescent="0.2">
      <c r="B34" s="43"/>
      <c r="C34" s="43"/>
    </row>
    <row r="35" spans="2:3" x14ac:dyDescent="0.2">
      <c r="B35" s="43"/>
      <c r="C35" s="43"/>
    </row>
    <row r="36" spans="2:3" x14ac:dyDescent="0.2">
      <c r="B36" s="43"/>
      <c r="C36" s="43"/>
    </row>
    <row r="37" spans="2:3" x14ac:dyDescent="0.2">
      <c r="B37" s="65"/>
      <c r="C37" s="65"/>
    </row>
  </sheetData>
  <mergeCells count="3">
    <mergeCell ref="B6:C6"/>
    <mergeCell ref="A3:A4"/>
    <mergeCell ref="B3:B4"/>
  </mergeCells>
  <phoneticPr fontId="0" type="noConversion"/>
  <conditionalFormatting sqref="B10:B14">
    <cfRule type="expression" dxfId="1" priority="10" stopIfTrue="1">
      <formula>#REF!&lt;$B10</formula>
    </cfRule>
  </conditionalFormatting>
  <dataValidations count="2">
    <dataValidation type="list" allowBlank="1" showInputMessage="1" showErrorMessage="1" sqref="B3:B4">
      <formula1>"-------, księgowa brutto, odtworzeniowa"</formula1>
    </dataValidation>
    <dataValidation type="decimal" operator="greaterThanOrEqual" allowBlank="1" showErrorMessage="1" errorTitle="Format danych" error="Wprowadzono zły format danych. Możliwe jest jedynie wprowadzenie wartości w zapisie ciągłym bez odstępów, waluty i znaków interpunkcyjnych." promptTitle="Format liczby" prompt="W tym miejscu należy wprowadzić wartość liczbową." sqref="B9:B14">
      <formula1>0</formula1>
    </dataValidation>
  </dataValidations>
  <pageMargins left="0.75" right="0.75" top="1" bottom="1" header="0.5" footer="0.5"/>
  <pageSetup paperSize="9" orientation="portrait" horizontalDpi="300" verticalDpi="300" r:id="rId1"/>
  <headerFooter alignWithMargins="0"/>
  <ignoredErrors>
    <ignoredError sqref="B9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workbookViewId="0">
      <pane ySplit="12" topLeftCell="A13" activePane="bottomLeft" state="frozen"/>
      <selection pane="bottomLeft" activeCell="A2" sqref="A2:XFD2"/>
    </sheetView>
  </sheetViews>
  <sheetFormatPr defaultColWidth="9.140625" defaultRowHeight="11.25" x14ac:dyDescent="0.2"/>
  <cols>
    <col min="1" max="1" width="27" style="3" customWidth="1"/>
    <col min="2" max="2" width="8.85546875" style="3" customWidth="1"/>
    <col min="3" max="3" width="16.7109375" style="3" customWidth="1"/>
    <col min="4" max="4" width="10.85546875" style="5" customWidth="1"/>
    <col min="5" max="5" width="14" style="3" customWidth="1"/>
    <col min="6" max="6" width="11" style="3" customWidth="1"/>
    <col min="7" max="7" width="17.140625" style="3" customWidth="1"/>
    <col min="8" max="8" width="12.140625" style="3" customWidth="1"/>
    <col min="9" max="9" width="11.7109375" style="3" customWidth="1"/>
    <col min="10" max="10" width="10.7109375" style="3" customWidth="1"/>
    <col min="11" max="11" width="11.7109375" style="3" customWidth="1"/>
    <col min="12" max="16384" width="9.140625" style="3"/>
  </cols>
  <sheetData>
    <row r="1" spans="1:4" ht="12.75" x14ac:dyDescent="0.2">
      <c r="A1" s="40" t="s">
        <v>97</v>
      </c>
    </row>
    <row r="2" spans="1:4" ht="12.75" x14ac:dyDescent="0.2">
      <c r="A2" s="40"/>
    </row>
    <row r="3" spans="1:4" ht="22.5" x14ac:dyDescent="0.2">
      <c r="A3" s="4" t="str">
        <f>DANE!B4</f>
        <v>Instytut Oceanologii Polskiej Akademii Nauk w Sopocie</v>
      </c>
    </row>
    <row r="4" spans="1:4" ht="15" customHeight="1" x14ac:dyDescent="0.2">
      <c r="A4" s="74" t="s">
        <v>26</v>
      </c>
      <c r="B4" s="76" t="s">
        <v>31</v>
      </c>
      <c r="C4" s="77"/>
    </row>
    <row r="5" spans="1:4" ht="15" customHeight="1" x14ac:dyDescent="0.2">
      <c r="A5" s="74"/>
      <c r="B5" s="78"/>
      <c r="C5" s="79"/>
    </row>
    <row r="6" spans="1:4" s="4" customFormat="1" ht="15" customHeight="1" x14ac:dyDescent="0.2">
      <c r="D6" s="2"/>
    </row>
    <row r="7" spans="1:4" s="4" customFormat="1" ht="15" customHeight="1" x14ac:dyDescent="0.2">
      <c r="D7" s="5"/>
    </row>
    <row r="8" spans="1:4" s="1" customFormat="1" ht="33.75" x14ac:dyDescent="0.2">
      <c r="A8" s="7" t="s">
        <v>5</v>
      </c>
      <c r="B8" s="7" t="s">
        <v>2</v>
      </c>
      <c r="C8" s="7" t="s">
        <v>22</v>
      </c>
      <c r="D8" s="8" t="s">
        <v>96</v>
      </c>
    </row>
    <row r="9" spans="1:4" ht="15" customHeight="1" x14ac:dyDescent="0.2">
      <c r="A9" s="10" t="s">
        <v>1</v>
      </c>
      <c r="B9" s="6"/>
      <c r="C9" s="6"/>
      <c r="D9" s="9">
        <f>SUM(D13:D14)</f>
        <v>2123423.5099999998</v>
      </c>
    </row>
    <row r="10" spans="1:4" ht="15" customHeight="1" x14ac:dyDescent="0.2">
      <c r="A10" s="10" t="s">
        <v>12</v>
      </c>
      <c r="B10" s="6"/>
      <c r="C10" s="6"/>
      <c r="D10" s="9">
        <f>SUMIF($C13:$C14,"S",D13:D14)</f>
        <v>994487.56</v>
      </c>
    </row>
    <row r="11" spans="1:4" ht="15" customHeight="1" x14ac:dyDescent="0.2">
      <c r="A11" s="10" t="s">
        <v>13</v>
      </c>
      <c r="B11" s="6"/>
      <c r="C11" s="6"/>
      <c r="D11" s="9">
        <f>SUMIF($C13:$C14,"P",D13:D14)</f>
        <v>1128935.95</v>
      </c>
    </row>
    <row r="12" spans="1:4" ht="15" customHeight="1" x14ac:dyDescent="0.2">
      <c r="A12" s="10" t="s">
        <v>23</v>
      </c>
      <c r="B12" s="6"/>
      <c r="C12" s="6"/>
      <c r="D12" s="9">
        <f>SUMIF($C13:$C14,"O",D13:D14)</f>
        <v>0</v>
      </c>
    </row>
    <row r="13" spans="1:4" ht="15" customHeight="1" x14ac:dyDescent="0.2">
      <c r="A13" s="11" t="s">
        <v>32</v>
      </c>
      <c r="B13" s="12" t="s">
        <v>33</v>
      </c>
      <c r="C13" s="13" t="s">
        <v>34</v>
      </c>
      <c r="D13" s="69">
        <v>994487.56</v>
      </c>
    </row>
    <row r="14" spans="1:4" ht="15" customHeight="1" x14ac:dyDescent="0.2">
      <c r="A14" s="11" t="s">
        <v>35</v>
      </c>
      <c r="B14" s="12" t="s">
        <v>33</v>
      </c>
      <c r="C14" s="13" t="s">
        <v>36</v>
      </c>
      <c r="D14" s="69">
        <v>1128935.95</v>
      </c>
    </row>
    <row r="16" spans="1:4" x14ac:dyDescent="0.2">
      <c r="D16" s="2"/>
    </row>
    <row r="18" spans="4:4" x14ac:dyDescent="0.2">
      <c r="D18" s="2"/>
    </row>
    <row r="19" spans="4:4" x14ac:dyDescent="0.2">
      <c r="D19" s="2"/>
    </row>
  </sheetData>
  <sheetProtection insertRows="0"/>
  <mergeCells count="2">
    <mergeCell ref="A4:A5"/>
    <mergeCell ref="B4:C5"/>
  </mergeCells>
  <phoneticPr fontId="1" type="noConversion"/>
  <conditionalFormatting sqref="D13:D14">
    <cfRule type="expression" dxfId="0" priority="11">
      <formula>$D13&lt;#REF!</formula>
    </cfRule>
  </conditionalFormatting>
  <dataValidations count="3">
    <dataValidation type="list" showInputMessage="1" showErrorMessage="1" sqref="C13:C14">
      <formula1>"P, S, O"</formula1>
    </dataValidation>
    <dataValidation type="list" allowBlank="1" showInputMessage="1" showErrorMessage="1" sqref="B4:C5">
      <formula1>"-------, księgowa brutto, odtworzeniowa"</formula1>
    </dataValidation>
    <dataValidation type="decimal" operator="greaterThanOrEqual" allowBlank="1" showErrorMessage="1" errorTitle="Format danych" error="Wprowadzono zły format danych. Możliwe jest jedynie wprowadzenie wartości w zapisie ciągłym bez odstępów, waluty i znaków interpunkcyjnych." promptTitle="Format liczby" prompt="W tym miejscu należy wprowadzić wartość liczbową." sqref="D9:D14">
      <formula1>0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8"/>
  <sheetViews>
    <sheetView workbookViewId="0"/>
  </sheetViews>
  <sheetFormatPr defaultRowHeight="11.25" x14ac:dyDescent="0.2"/>
  <cols>
    <col min="1" max="1" width="56.42578125" style="17" customWidth="1"/>
    <col min="2" max="256" width="9.140625" style="17"/>
    <col min="257" max="257" width="56.42578125" style="17" customWidth="1"/>
    <col min="258" max="512" width="9.140625" style="17"/>
    <col min="513" max="513" width="56.42578125" style="17" customWidth="1"/>
    <col min="514" max="768" width="9.140625" style="17"/>
    <col min="769" max="769" width="56.42578125" style="17" customWidth="1"/>
    <col min="770" max="1024" width="9.140625" style="17"/>
    <col min="1025" max="1025" width="56.42578125" style="17" customWidth="1"/>
    <col min="1026" max="1280" width="9.140625" style="17"/>
    <col min="1281" max="1281" width="56.42578125" style="17" customWidth="1"/>
    <col min="1282" max="1536" width="9.140625" style="17"/>
    <col min="1537" max="1537" width="56.42578125" style="17" customWidth="1"/>
    <col min="1538" max="1792" width="9.140625" style="17"/>
    <col min="1793" max="1793" width="56.42578125" style="17" customWidth="1"/>
    <col min="1794" max="2048" width="9.140625" style="17"/>
    <col min="2049" max="2049" width="56.42578125" style="17" customWidth="1"/>
    <col min="2050" max="2304" width="9.140625" style="17"/>
    <col min="2305" max="2305" width="56.42578125" style="17" customWidth="1"/>
    <col min="2306" max="2560" width="9.140625" style="17"/>
    <col min="2561" max="2561" width="56.42578125" style="17" customWidth="1"/>
    <col min="2562" max="2816" width="9.140625" style="17"/>
    <col min="2817" max="2817" width="56.42578125" style="17" customWidth="1"/>
    <col min="2818" max="3072" width="9.140625" style="17"/>
    <col min="3073" max="3073" width="56.42578125" style="17" customWidth="1"/>
    <col min="3074" max="3328" width="9.140625" style="17"/>
    <col min="3329" max="3329" width="56.42578125" style="17" customWidth="1"/>
    <col min="3330" max="3584" width="9.140625" style="17"/>
    <col min="3585" max="3585" width="56.42578125" style="17" customWidth="1"/>
    <col min="3586" max="3840" width="9.140625" style="17"/>
    <col min="3841" max="3841" width="56.42578125" style="17" customWidth="1"/>
    <col min="3842" max="4096" width="9.140625" style="17"/>
    <col min="4097" max="4097" width="56.42578125" style="17" customWidth="1"/>
    <col min="4098" max="4352" width="9.140625" style="17"/>
    <col min="4353" max="4353" width="56.42578125" style="17" customWidth="1"/>
    <col min="4354" max="4608" width="9.140625" style="17"/>
    <col min="4609" max="4609" width="56.42578125" style="17" customWidth="1"/>
    <col min="4610" max="4864" width="9.140625" style="17"/>
    <col min="4865" max="4865" width="56.42578125" style="17" customWidth="1"/>
    <col min="4866" max="5120" width="9.140625" style="17"/>
    <col min="5121" max="5121" width="56.42578125" style="17" customWidth="1"/>
    <col min="5122" max="5376" width="9.140625" style="17"/>
    <col min="5377" max="5377" width="56.42578125" style="17" customWidth="1"/>
    <col min="5378" max="5632" width="9.140625" style="17"/>
    <col min="5633" max="5633" width="56.42578125" style="17" customWidth="1"/>
    <col min="5634" max="5888" width="9.140625" style="17"/>
    <col min="5889" max="5889" width="56.42578125" style="17" customWidth="1"/>
    <col min="5890" max="6144" width="9.140625" style="17"/>
    <col min="6145" max="6145" width="56.42578125" style="17" customWidth="1"/>
    <col min="6146" max="6400" width="9.140625" style="17"/>
    <col min="6401" max="6401" width="56.42578125" style="17" customWidth="1"/>
    <col min="6402" max="6656" width="9.140625" style="17"/>
    <col min="6657" max="6657" width="56.42578125" style="17" customWidth="1"/>
    <col min="6658" max="6912" width="9.140625" style="17"/>
    <col min="6913" max="6913" width="56.42578125" style="17" customWidth="1"/>
    <col min="6914" max="7168" width="9.140625" style="17"/>
    <col min="7169" max="7169" width="56.42578125" style="17" customWidth="1"/>
    <col min="7170" max="7424" width="9.140625" style="17"/>
    <col min="7425" max="7425" width="56.42578125" style="17" customWidth="1"/>
    <col min="7426" max="7680" width="9.140625" style="17"/>
    <col min="7681" max="7681" width="56.42578125" style="17" customWidth="1"/>
    <col min="7682" max="7936" width="9.140625" style="17"/>
    <col min="7937" max="7937" width="56.42578125" style="17" customWidth="1"/>
    <col min="7938" max="8192" width="9.140625" style="17"/>
    <col min="8193" max="8193" width="56.42578125" style="17" customWidth="1"/>
    <col min="8194" max="8448" width="9.140625" style="17"/>
    <col min="8449" max="8449" width="56.42578125" style="17" customWidth="1"/>
    <col min="8450" max="8704" width="9.140625" style="17"/>
    <col min="8705" max="8705" width="56.42578125" style="17" customWidth="1"/>
    <col min="8706" max="8960" width="9.140625" style="17"/>
    <col min="8961" max="8961" width="56.42578125" style="17" customWidth="1"/>
    <col min="8962" max="9216" width="9.140625" style="17"/>
    <col min="9217" max="9217" width="56.42578125" style="17" customWidth="1"/>
    <col min="9218" max="9472" width="9.140625" style="17"/>
    <col min="9473" max="9473" width="56.42578125" style="17" customWidth="1"/>
    <col min="9474" max="9728" width="9.140625" style="17"/>
    <col min="9729" max="9729" width="56.42578125" style="17" customWidth="1"/>
    <col min="9730" max="9984" width="9.140625" style="17"/>
    <col min="9985" max="9985" width="56.42578125" style="17" customWidth="1"/>
    <col min="9986" max="10240" width="9.140625" style="17"/>
    <col min="10241" max="10241" width="56.42578125" style="17" customWidth="1"/>
    <col min="10242" max="10496" width="9.140625" style="17"/>
    <col min="10497" max="10497" width="56.42578125" style="17" customWidth="1"/>
    <col min="10498" max="10752" width="9.140625" style="17"/>
    <col min="10753" max="10753" width="56.42578125" style="17" customWidth="1"/>
    <col min="10754" max="11008" width="9.140625" style="17"/>
    <col min="11009" max="11009" width="56.42578125" style="17" customWidth="1"/>
    <col min="11010" max="11264" width="9.140625" style="17"/>
    <col min="11265" max="11265" width="56.42578125" style="17" customWidth="1"/>
    <col min="11266" max="11520" width="9.140625" style="17"/>
    <col min="11521" max="11521" width="56.42578125" style="17" customWidth="1"/>
    <col min="11522" max="11776" width="9.140625" style="17"/>
    <col min="11777" max="11777" width="56.42578125" style="17" customWidth="1"/>
    <col min="11778" max="12032" width="9.140625" style="17"/>
    <col min="12033" max="12033" width="56.42578125" style="17" customWidth="1"/>
    <col min="12034" max="12288" width="9.140625" style="17"/>
    <col min="12289" max="12289" width="56.42578125" style="17" customWidth="1"/>
    <col min="12290" max="12544" width="9.140625" style="17"/>
    <col min="12545" max="12545" width="56.42578125" style="17" customWidth="1"/>
    <col min="12546" max="12800" width="9.140625" style="17"/>
    <col min="12801" max="12801" width="56.42578125" style="17" customWidth="1"/>
    <col min="12802" max="13056" width="9.140625" style="17"/>
    <col min="13057" max="13057" width="56.42578125" style="17" customWidth="1"/>
    <col min="13058" max="13312" width="9.140625" style="17"/>
    <col min="13313" max="13313" width="56.42578125" style="17" customWidth="1"/>
    <col min="13314" max="13568" width="9.140625" style="17"/>
    <col min="13569" max="13569" width="56.42578125" style="17" customWidth="1"/>
    <col min="13570" max="13824" width="9.140625" style="17"/>
    <col min="13825" max="13825" width="56.42578125" style="17" customWidth="1"/>
    <col min="13826" max="14080" width="9.140625" style="17"/>
    <col min="14081" max="14081" width="56.42578125" style="17" customWidth="1"/>
    <col min="14082" max="14336" width="9.140625" style="17"/>
    <col min="14337" max="14337" width="56.42578125" style="17" customWidth="1"/>
    <col min="14338" max="14592" width="9.140625" style="17"/>
    <col min="14593" max="14593" width="56.42578125" style="17" customWidth="1"/>
    <col min="14594" max="14848" width="9.140625" style="17"/>
    <col min="14849" max="14849" width="56.42578125" style="17" customWidth="1"/>
    <col min="14850" max="15104" width="9.140625" style="17"/>
    <col min="15105" max="15105" width="56.42578125" style="17" customWidth="1"/>
    <col min="15106" max="15360" width="9.140625" style="17"/>
    <col min="15361" max="15361" width="56.42578125" style="17" customWidth="1"/>
    <col min="15362" max="15616" width="9.140625" style="17"/>
    <col min="15617" max="15617" width="56.42578125" style="17" customWidth="1"/>
    <col min="15618" max="15872" width="9.140625" style="17"/>
    <col min="15873" max="15873" width="56.42578125" style="17" customWidth="1"/>
    <col min="15874" max="16128" width="9.140625" style="17"/>
    <col min="16129" max="16129" width="56.42578125" style="17" customWidth="1"/>
    <col min="16130" max="16384" width="9.140625" style="17"/>
  </cols>
  <sheetData>
    <row r="1" spans="1:1" s="15" customFormat="1" ht="12.75" x14ac:dyDescent="0.2">
      <c r="A1" s="40" t="s">
        <v>97</v>
      </c>
    </row>
    <row r="2" spans="1:1" x14ac:dyDescent="0.2">
      <c r="A2" s="16"/>
    </row>
    <row r="3" spans="1:1" s="19" customFormat="1" ht="12.75" x14ac:dyDescent="0.2">
      <c r="A3" s="18" t="s">
        <v>38</v>
      </c>
    </row>
    <row r="4" spans="1:1" x14ac:dyDescent="0.2">
      <c r="A4" s="20" t="s">
        <v>39</v>
      </c>
    </row>
    <row r="5" spans="1:1" x14ac:dyDescent="0.2">
      <c r="A5" s="21" t="s">
        <v>40</v>
      </c>
    </row>
    <row r="6" spans="1:1" x14ac:dyDescent="0.2">
      <c r="A6" s="21" t="s">
        <v>41</v>
      </c>
    </row>
    <row r="7" spans="1:1" x14ac:dyDescent="0.2">
      <c r="A7" s="21" t="s">
        <v>42</v>
      </c>
    </row>
    <row r="8" spans="1:1" x14ac:dyDescent="0.2">
      <c r="A8" s="21" t="s">
        <v>43</v>
      </c>
    </row>
    <row r="9" spans="1:1" ht="12.75" x14ac:dyDescent="0.2">
      <c r="A9" s="22" t="s">
        <v>44</v>
      </c>
    </row>
    <row r="10" spans="1:1" x14ac:dyDescent="0.2">
      <c r="A10" s="21" t="s">
        <v>45</v>
      </c>
    </row>
    <row r="11" spans="1:1" x14ac:dyDescent="0.2">
      <c r="A11" s="21" t="s">
        <v>46</v>
      </c>
    </row>
    <row r="12" spans="1:1" x14ac:dyDescent="0.2">
      <c r="A12" s="21" t="s">
        <v>47</v>
      </c>
    </row>
    <row r="13" spans="1:1" x14ac:dyDescent="0.2">
      <c r="A13" s="23" t="s">
        <v>48</v>
      </c>
    </row>
    <row r="14" spans="1:1" x14ac:dyDescent="0.2">
      <c r="A14" s="24" t="s">
        <v>49</v>
      </c>
    </row>
    <row r="15" spans="1:1" ht="22.5" x14ac:dyDescent="0.2">
      <c r="A15" s="21" t="s">
        <v>50</v>
      </c>
    </row>
    <row r="16" spans="1:1" x14ac:dyDescent="0.2">
      <c r="A16" s="23" t="s">
        <v>51</v>
      </c>
    </row>
    <row r="17" spans="1:1" x14ac:dyDescent="0.2">
      <c r="A17" s="24" t="s">
        <v>52</v>
      </c>
    </row>
    <row r="18" spans="1:1" x14ac:dyDescent="0.2">
      <c r="A18" s="25" t="s">
        <v>53</v>
      </c>
    </row>
    <row r="19" spans="1:1" x14ac:dyDescent="0.2">
      <c r="A19" s="21" t="s">
        <v>54</v>
      </c>
    </row>
    <row r="20" spans="1:1" ht="22.5" x14ac:dyDescent="0.2">
      <c r="A20" s="21" t="s">
        <v>55</v>
      </c>
    </row>
    <row r="21" spans="1:1" x14ac:dyDescent="0.2">
      <c r="A21" s="23" t="s">
        <v>56</v>
      </c>
    </row>
    <row r="22" spans="1:1" x14ac:dyDescent="0.2">
      <c r="A22" s="24" t="s">
        <v>57</v>
      </c>
    </row>
    <row r="23" spans="1:1" s="26" customFormat="1" ht="12.75" x14ac:dyDescent="0.2">
      <c r="A23" s="22" t="s">
        <v>58</v>
      </c>
    </row>
    <row r="24" spans="1:1" x14ac:dyDescent="0.2">
      <c r="A24" s="21" t="s">
        <v>59</v>
      </c>
    </row>
    <row r="25" spans="1:1" x14ac:dyDescent="0.2">
      <c r="A25" s="21" t="s">
        <v>60</v>
      </c>
    </row>
    <row r="26" spans="1:1" x14ac:dyDescent="0.2">
      <c r="A26" s="21" t="s">
        <v>61</v>
      </c>
    </row>
    <row r="27" spans="1:1" x14ac:dyDescent="0.2">
      <c r="A27" s="23" t="s">
        <v>62</v>
      </c>
    </row>
    <row r="28" spans="1:1" x14ac:dyDescent="0.2">
      <c r="A28" s="24" t="s">
        <v>63</v>
      </c>
    </row>
    <row r="29" spans="1:1" x14ac:dyDescent="0.2">
      <c r="A29" s="24" t="s">
        <v>64</v>
      </c>
    </row>
    <row r="30" spans="1:1" x14ac:dyDescent="0.2">
      <c r="A30" s="24" t="s">
        <v>65</v>
      </c>
    </row>
    <row r="31" spans="1:1" ht="12" customHeight="1" x14ac:dyDescent="0.2">
      <c r="A31" s="21" t="s">
        <v>66</v>
      </c>
    </row>
    <row r="32" spans="1:1" x14ac:dyDescent="0.2">
      <c r="A32" s="21" t="s">
        <v>67</v>
      </c>
    </row>
    <row r="33" spans="1:1" ht="22.5" x14ac:dyDescent="0.2">
      <c r="A33" s="21" t="s">
        <v>68</v>
      </c>
    </row>
    <row r="34" spans="1:1" x14ac:dyDescent="0.2">
      <c r="A34" s="21" t="s">
        <v>69</v>
      </c>
    </row>
    <row r="35" spans="1:1" x14ac:dyDescent="0.2">
      <c r="A35" s="21" t="s">
        <v>70</v>
      </c>
    </row>
    <row r="36" spans="1:1" x14ac:dyDescent="0.2">
      <c r="A36" s="21" t="s">
        <v>71</v>
      </c>
    </row>
    <row r="37" spans="1:1" ht="16.5" customHeight="1" x14ac:dyDescent="0.2">
      <c r="A37" s="21" t="s">
        <v>72</v>
      </c>
    </row>
    <row r="38" spans="1:1" x14ac:dyDescent="0.2">
      <c r="A38" s="21" t="s">
        <v>73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0"/>
  <sheetViews>
    <sheetView workbookViewId="0">
      <selection activeCell="A26" sqref="A26"/>
    </sheetView>
  </sheetViews>
  <sheetFormatPr defaultRowHeight="11.25" x14ac:dyDescent="0.2"/>
  <cols>
    <col min="1" max="1" width="55.85546875" style="29" customWidth="1"/>
    <col min="2" max="256" width="9.140625" style="29"/>
    <col min="257" max="257" width="55.85546875" style="29" customWidth="1"/>
    <col min="258" max="512" width="9.140625" style="29"/>
    <col min="513" max="513" width="55.85546875" style="29" customWidth="1"/>
    <col min="514" max="768" width="9.140625" style="29"/>
    <col min="769" max="769" width="55.85546875" style="29" customWidth="1"/>
    <col min="770" max="1024" width="9.140625" style="29"/>
    <col min="1025" max="1025" width="55.85546875" style="29" customWidth="1"/>
    <col min="1026" max="1280" width="9.140625" style="29"/>
    <col min="1281" max="1281" width="55.85546875" style="29" customWidth="1"/>
    <col min="1282" max="1536" width="9.140625" style="29"/>
    <col min="1537" max="1537" width="55.85546875" style="29" customWidth="1"/>
    <col min="1538" max="1792" width="9.140625" style="29"/>
    <col min="1793" max="1793" width="55.85546875" style="29" customWidth="1"/>
    <col min="1794" max="2048" width="9.140625" style="29"/>
    <col min="2049" max="2049" width="55.85546875" style="29" customWidth="1"/>
    <col min="2050" max="2304" width="9.140625" style="29"/>
    <col min="2305" max="2305" width="55.85546875" style="29" customWidth="1"/>
    <col min="2306" max="2560" width="9.140625" style="29"/>
    <col min="2561" max="2561" width="55.85546875" style="29" customWidth="1"/>
    <col min="2562" max="2816" width="9.140625" style="29"/>
    <col min="2817" max="2817" width="55.85546875" style="29" customWidth="1"/>
    <col min="2818" max="3072" width="9.140625" style="29"/>
    <col min="3073" max="3073" width="55.85546875" style="29" customWidth="1"/>
    <col min="3074" max="3328" width="9.140625" style="29"/>
    <col min="3329" max="3329" width="55.85546875" style="29" customWidth="1"/>
    <col min="3330" max="3584" width="9.140625" style="29"/>
    <col min="3585" max="3585" width="55.85546875" style="29" customWidth="1"/>
    <col min="3586" max="3840" width="9.140625" style="29"/>
    <col min="3841" max="3841" width="55.85546875" style="29" customWidth="1"/>
    <col min="3842" max="4096" width="9.140625" style="29"/>
    <col min="4097" max="4097" width="55.85546875" style="29" customWidth="1"/>
    <col min="4098" max="4352" width="9.140625" style="29"/>
    <col min="4353" max="4353" width="55.85546875" style="29" customWidth="1"/>
    <col min="4354" max="4608" width="9.140625" style="29"/>
    <col min="4609" max="4609" width="55.85546875" style="29" customWidth="1"/>
    <col min="4610" max="4864" width="9.140625" style="29"/>
    <col min="4865" max="4865" width="55.85546875" style="29" customWidth="1"/>
    <col min="4866" max="5120" width="9.140625" style="29"/>
    <col min="5121" max="5121" width="55.85546875" style="29" customWidth="1"/>
    <col min="5122" max="5376" width="9.140625" style="29"/>
    <col min="5377" max="5377" width="55.85546875" style="29" customWidth="1"/>
    <col min="5378" max="5632" width="9.140625" style="29"/>
    <col min="5633" max="5633" width="55.85546875" style="29" customWidth="1"/>
    <col min="5634" max="5888" width="9.140625" style="29"/>
    <col min="5889" max="5889" width="55.85546875" style="29" customWidth="1"/>
    <col min="5890" max="6144" width="9.140625" style="29"/>
    <col min="6145" max="6145" width="55.85546875" style="29" customWidth="1"/>
    <col min="6146" max="6400" width="9.140625" style="29"/>
    <col min="6401" max="6401" width="55.85546875" style="29" customWidth="1"/>
    <col min="6402" max="6656" width="9.140625" style="29"/>
    <col min="6657" max="6657" width="55.85546875" style="29" customWidth="1"/>
    <col min="6658" max="6912" width="9.140625" style="29"/>
    <col min="6913" max="6913" width="55.85546875" style="29" customWidth="1"/>
    <col min="6914" max="7168" width="9.140625" style="29"/>
    <col min="7169" max="7169" width="55.85546875" style="29" customWidth="1"/>
    <col min="7170" max="7424" width="9.140625" style="29"/>
    <col min="7425" max="7425" width="55.85546875" style="29" customWidth="1"/>
    <col min="7426" max="7680" width="9.140625" style="29"/>
    <col min="7681" max="7681" width="55.85546875" style="29" customWidth="1"/>
    <col min="7682" max="7936" width="9.140625" style="29"/>
    <col min="7937" max="7937" width="55.85546875" style="29" customWidth="1"/>
    <col min="7938" max="8192" width="9.140625" style="29"/>
    <col min="8193" max="8193" width="55.85546875" style="29" customWidth="1"/>
    <col min="8194" max="8448" width="9.140625" style="29"/>
    <col min="8449" max="8449" width="55.85546875" style="29" customWidth="1"/>
    <col min="8450" max="8704" width="9.140625" style="29"/>
    <col min="8705" max="8705" width="55.85546875" style="29" customWidth="1"/>
    <col min="8706" max="8960" width="9.140625" style="29"/>
    <col min="8961" max="8961" width="55.85546875" style="29" customWidth="1"/>
    <col min="8962" max="9216" width="9.140625" style="29"/>
    <col min="9217" max="9217" width="55.85546875" style="29" customWidth="1"/>
    <col min="9218" max="9472" width="9.140625" style="29"/>
    <col min="9473" max="9473" width="55.85546875" style="29" customWidth="1"/>
    <col min="9474" max="9728" width="9.140625" style="29"/>
    <col min="9729" max="9729" width="55.85546875" style="29" customWidth="1"/>
    <col min="9730" max="9984" width="9.140625" style="29"/>
    <col min="9985" max="9985" width="55.85546875" style="29" customWidth="1"/>
    <col min="9986" max="10240" width="9.140625" style="29"/>
    <col min="10241" max="10241" width="55.85546875" style="29" customWidth="1"/>
    <col min="10242" max="10496" width="9.140625" style="29"/>
    <col min="10497" max="10497" width="55.85546875" style="29" customWidth="1"/>
    <col min="10498" max="10752" width="9.140625" style="29"/>
    <col min="10753" max="10753" width="55.85546875" style="29" customWidth="1"/>
    <col min="10754" max="11008" width="9.140625" style="29"/>
    <col min="11009" max="11009" width="55.85546875" style="29" customWidth="1"/>
    <col min="11010" max="11264" width="9.140625" style="29"/>
    <col min="11265" max="11265" width="55.85546875" style="29" customWidth="1"/>
    <col min="11266" max="11520" width="9.140625" style="29"/>
    <col min="11521" max="11521" width="55.85546875" style="29" customWidth="1"/>
    <col min="11522" max="11776" width="9.140625" style="29"/>
    <col min="11777" max="11777" width="55.85546875" style="29" customWidth="1"/>
    <col min="11778" max="12032" width="9.140625" style="29"/>
    <col min="12033" max="12033" width="55.85546875" style="29" customWidth="1"/>
    <col min="12034" max="12288" width="9.140625" style="29"/>
    <col min="12289" max="12289" width="55.85546875" style="29" customWidth="1"/>
    <col min="12290" max="12544" width="9.140625" style="29"/>
    <col min="12545" max="12545" width="55.85546875" style="29" customWidth="1"/>
    <col min="12546" max="12800" width="9.140625" style="29"/>
    <col min="12801" max="12801" width="55.85546875" style="29" customWidth="1"/>
    <col min="12802" max="13056" width="9.140625" style="29"/>
    <col min="13057" max="13057" width="55.85546875" style="29" customWidth="1"/>
    <col min="13058" max="13312" width="9.140625" style="29"/>
    <col min="13313" max="13313" width="55.85546875" style="29" customWidth="1"/>
    <col min="13314" max="13568" width="9.140625" style="29"/>
    <col min="13569" max="13569" width="55.85546875" style="29" customWidth="1"/>
    <col min="13570" max="13824" width="9.140625" style="29"/>
    <col min="13825" max="13825" width="55.85546875" style="29" customWidth="1"/>
    <col min="13826" max="14080" width="9.140625" style="29"/>
    <col min="14081" max="14081" width="55.85546875" style="29" customWidth="1"/>
    <col min="14082" max="14336" width="9.140625" style="29"/>
    <col min="14337" max="14337" width="55.85546875" style="29" customWidth="1"/>
    <col min="14338" max="14592" width="9.140625" style="29"/>
    <col min="14593" max="14593" width="55.85546875" style="29" customWidth="1"/>
    <col min="14594" max="14848" width="9.140625" style="29"/>
    <col min="14849" max="14849" width="55.85546875" style="29" customWidth="1"/>
    <col min="14850" max="15104" width="9.140625" style="29"/>
    <col min="15105" max="15105" width="55.85546875" style="29" customWidth="1"/>
    <col min="15106" max="15360" width="9.140625" style="29"/>
    <col min="15361" max="15361" width="55.85546875" style="29" customWidth="1"/>
    <col min="15362" max="15616" width="9.140625" style="29"/>
    <col min="15617" max="15617" width="55.85546875" style="29" customWidth="1"/>
    <col min="15618" max="15872" width="9.140625" style="29"/>
    <col min="15873" max="15873" width="55.85546875" style="29" customWidth="1"/>
    <col min="15874" max="16128" width="9.140625" style="29"/>
    <col min="16129" max="16129" width="55.85546875" style="29" customWidth="1"/>
    <col min="16130" max="16384" width="9.140625" style="29"/>
  </cols>
  <sheetData>
    <row r="1" spans="1:1" s="27" customFormat="1" ht="22.5" x14ac:dyDescent="0.2">
      <c r="A1" s="14" t="s">
        <v>37</v>
      </c>
    </row>
    <row r="2" spans="1:1" x14ac:dyDescent="0.2">
      <c r="A2" s="28"/>
    </row>
    <row r="3" spans="1:1" s="30" customFormat="1" ht="12.75" x14ac:dyDescent="0.2">
      <c r="A3" s="18" t="s">
        <v>74</v>
      </c>
    </row>
    <row r="4" spans="1:1" x14ac:dyDescent="0.2">
      <c r="A4" s="31" t="s">
        <v>75</v>
      </c>
    </row>
    <row r="5" spans="1:1" x14ac:dyDescent="0.2">
      <c r="A5" s="31" t="s">
        <v>76</v>
      </c>
    </row>
    <row r="6" spans="1:1" x14ac:dyDescent="0.2">
      <c r="A6" s="31" t="s">
        <v>77</v>
      </c>
    </row>
    <row r="7" spans="1:1" x14ac:dyDescent="0.2">
      <c r="A7" s="31" t="s">
        <v>78</v>
      </c>
    </row>
    <row r="8" spans="1:1" x14ac:dyDescent="0.2">
      <c r="A8" s="23" t="s">
        <v>79</v>
      </c>
    </row>
    <row r="9" spans="1:1" x14ac:dyDescent="0.2">
      <c r="A9" s="32" t="s">
        <v>80</v>
      </c>
    </row>
    <row r="10" spans="1:1" x14ac:dyDescent="0.2">
      <c r="A10" s="23" t="s">
        <v>81</v>
      </c>
    </row>
    <row r="11" spans="1:1" x14ac:dyDescent="0.2">
      <c r="A11" s="32" t="s">
        <v>82</v>
      </c>
    </row>
    <row r="12" spans="1:1" ht="12.75" x14ac:dyDescent="0.2">
      <c r="A12" s="22" t="s">
        <v>83</v>
      </c>
    </row>
    <row r="13" spans="1:1" ht="22.5" x14ac:dyDescent="0.2">
      <c r="A13" s="33" t="s">
        <v>84</v>
      </c>
    </row>
    <row r="14" spans="1:1" x14ac:dyDescent="0.2">
      <c r="A14" s="31" t="s">
        <v>85</v>
      </c>
    </row>
    <row r="15" spans="1:1" ht="22.5" x14ac:dyDescent="0.2">
      <c r="A15" s="33" t="s">
        <v>86</v>
      </c>
    </row>
    <row r="16" spans="1:1" x14ac:dyDescent="0.2">
      <c r="A16" s="23" t="s">
        <v>87</v>
      </c>
    </row>
    <row r="17" spans="1:1" x14ac:dyDescent="0.2">
      <c r="A17" s="32" t="s">
        <v>88</v>
      </c>
    </row>
    <row r="18" spans="1:1" x14ac:dyDescent="0.2">
      <c r="A18" s="23" t="s">
        <v>89</v>
      </c>
    </row>
    <row r="19" spans="1:1" x14ac:dyDescent="0.2">
      <c r="A19" s="32" t="s">
        <v>90</v>
      </c>
    </row>
    <row r="20" spans="1:1" x14ac:dyDescent="0.2">
      <c r="A20" s="32" t="s">
        <v>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Zakresy nazwane</vt:lpstr>
      </vt:variant>
      <vt:variant>
        <vt:i4>3</vt:i4>
      </vt:variant>
    </vt:vector>
  </HeadingPairs>
  <TitlesOfParts>
    <vt:vector size="9" baseType="lpstr">
      <vt:lpstr>DANE</vt:lpstr>
      <vt:lpstr>NIERUCHOMOŚCI</vt:lpstr>
      <vt:lpstr>RUCHOMOŚCI</vt:lpstr>
      <vt:lpstr>SPRZĘT ELEKTRONICZNY</vt:lpstr>
      <vt:lpstr>ZABEZP PPOŻ</vt:lpstr>
      <vt:lpstr>ZABEZP PKRADZIEŻ</vt:lpstr>
      <vt:lpstr>NIERUCHOMOŚCI!Obszar_wydruku</vt:lpstr>
      <vt:lpstr>RUCHOMOŚCI!Obszar_wydruku</vt:lpstr>
      <vt:lpstr>'SPRZĘT ELEKTRONICZNY'!Obszar_wydruku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Rejestr majątku</dc:title>
  <dc:creator>Microsoft Corporation</dc:creator>
  <cp:lastModifiedBy>Anna Lenart</cp:lastModifiedBy>
  <cp:lastPrinted>2011-06-21T07:55:59Z</cp:lastPrinted>
  <dcterms:created xsi:type="dcterms:W3CDTF">1997-02-26T13:46:56Z</dcterms:created>
  <dcterms:modified xsi:type="dcterms:W3CDTF">2013-03-18T12:26:08Z</dcterms:modified>
  <cp:category>Ankieta</cp:category>
</cp:coreProperties>
</file>